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2450" windowHeight="8280" tabRatio="674" firstSheet="2" activeTab="2"/>
  </bookViews>
  <sheets>
    <sheet name="CM Invoice ETRC" sheetId="1" r:id="rId1"/>
    <sheet name="CM Invoice LSB_ASFOB" sheetId="2" r:id="rId2"/>
    <sheet name="DP Invoice (AD HOC PO)" sheetId="3" r:id="rId3"/>
  </sheets>
  <definedNames>
    <definedName name="_xlnm.Print_Area" localSheetId="0">'CM Invoice ETRC'!$A$1:$H$106</definedName>
    <definedName name="_xlnm.Print_Area" localSheetId="1">'CM Invoice LSB_ASFOB'!$A$1:$H$103</definedName>
    <definedName name="_xlnm.Print_Area" localSheetId="2">'DP Invoice (AD HOC PO)'!$A$1:$G$58</definedName>
    <definedName name="_xlnm.Print_Titles" localSheetId="0">'CM Invoice ETRC'!$5:$9</definedName>
    <definedName name="_xlnm.Print_Titles" localSheetId="1">'CM Invoice LSB_ASFOB'!$5:$9</definedName>
    <definedName name="_xlnm.Print_Titles" localSheetId="2">'DP Invoice (AD HOC PO)'!$1:$9</definedName>
  </definedNames>
  <calcPr fullCalcOnLoad="1" fullPrecision="0"/>
</workbook>
</file>

<file path=xl/sharedStrings.xml><?xml version="1.0" encoding="utf-8"?>
<sst xmlns="http://schemas.openxmlformats.org/spreadsheetml/2006/main" count="226" uniqueCount="117">
  <si>
    <t>( Insert CM Name and Address or Letter Head )</t>
  </si>
  <si>
    <t>( Insert Invoice Date )</t>
  </si>
  <si>
    <t>CONSTRUCTION MANAGER INVOICE FORM</t>
  </si>
  <si>
    <t>for form of agreement with compensation for Basic Services as a Stipulated Sum</t>
  </si>
  <si>
    <t>Engineering Teaching and Research Complex-Phase 1 (ETRC-Phase 1)</t>
  </si>
  <si>
    <t xml:space="preserve">For the period :  </t>
  </si>
  <si>
    <t>Invoice Number :</t>
  </si>
  <si>
    <t>To:</t>
  </si>
  <si>
    <t>Contract Administration</t>
  </si>
  <si>
    <t>Facilities Planning and Management</t>
  </si>
  <si>
    <t>General Services Building</t>
  </si>
  <si>
    <t>Iowa State University</t>
  </si>
  <si>
    <t>Ames, Iowa  50011-4001</t>
  </si>
  <si>
    <t>ISU Project Manager:</t>
  </si>
  <si>
    <t>A. Dean Morton</t>
  </si>
  <si>
    <t>ISU Construction Manager:</t>
  </si>
  <si>
    <t>Mark Stevenson</t>
  </si>
  <si>
    <t xml:space="preserve">CM Project Number:  </t>
  </si>
  <si>
    <t xml:space="preserve">ISU Project Reference Number (from Agreement):  </t>
  </si>
  <si>
    <t>FP&amp;M Project Request Number (from Agreement):</t>
  </si>
  <si>
    <t>AGREEMENT AMOUNTS</t>
  </si>
  <si>
    <t>Basic Services Preconstruction Phase (Not to Exceed)</t>
  </si>
  <si>
    <t>Basic Services (Stipulated Sum)</t>
  </si>
  <si>
    <t>Reimbursable Expenses (Not to Exceed)</t>
  </si>
  <si>
    <t>Total</t>
  </si>
  <si>
    <t>Original Agreement</t>
  </si>
  <si>
    <t>Change #1</t>
  </si>
  <si>
    <t>etc.</t>
  </si>
  <si>
    <t>Total amount payable</t>
  </si>
  <si>
    <t>SERVICES AND EXPENSES FOR THIS INVOICE</t>
  </si>
  <si>
    <t>Basic Services Preconstruction Phase</t>
  </si>
  <si>
    <t>In-House Services</t>
  </si>
  <si>
    <t>Rate</t>
  </si>
  <si>
    <t>Hours</t>
  </si>
  <si>
    <t>Charge</t>
  </si>
  <si>
    <t>( Staff Classification #1 &amp; Names )</t>
  </si>
  <si>
    <t>( Staff Classification #2 &amp; Names )</t>
  </si>
  <si>
    <t>Total In-House Services</t>
  </si>
  <si>
    <t>Outside Services</t>
  </si>
  <si>
    <t>Mechanical/Electrical Consultant</t>
  </si>
  <si>
    <t>Structural Consultant</t>
  </si>
  <si>
    <t>Total Outside Services</t>
  </si>
  <si>
    <t>Total Basic Services Preconstruction Phase</t>
  </si>
  <si>
    <t>Basic Services Construction Phase</t>
  </si>
  <si>
    <t>Phase</t>
  </si>
  <si>
    <t>Percent of Services Provided to Date</t>
  </si>
  <si>
    <t xml:space="preserve">Stipulated  Sum (Including all Changes to the Agreement)  </t>
  </si>
  <si>
    <t>Amount Earned to Date</t>
  </si>
  <si>
    <t>Construction Phase</t>
  </si>
  <si>
    <t>Total Amount Earned for Basic Services</t>
  </si>
  <si>
    <t>Prior Billing For Basic Services</t>
  </si>
  <si>
    <t>Total Basic Services Construction Phase</t>
  </si>
  <si>
    <t>Reimbursable Expenses</t>
  </si>
  <si>
    <t>Reimbursable Personnel</t>
  </si>
  <si>
    <t>Total Reimbursable Personnel</t>
  </si>
  <si>
    <t>Other Reimbursable Expenses</t>
  </si>
  <si>
    <t>Copies</t>
  </si>
  <si>
    <t>Telephone</t>
  </si>
  <si>
    <t>Postage</t>
  </si>
  <si>
    <t>Travel</t>
  </si>
  <si>
    <t>Total Other Reimbursable Expenses</t>
  </si>
  <si>
    <t>Total Reimbursable Expenses</t>
  </si>
  <si>
    <t>TOTAL OF SERVICES AND EXPENSES FOR THIS INVOICE:</t>
  </si>
  <si>
    <t>SPACE FOR ISU APPROVAL STAMP</t>
  </si>
  <si>
    <t>PROJECT BILLING SUMMARY</t>
  </si>
  <si>
    <t>Current Billing</t>
  </si>
  <si>
    <t>Prior Billings</t>
  </si>
  <si>
    <t>Billed-To-Date</t>
  </si>
  <si>
    <t>Balance</t>
  </si>
  <si>
    <t>Basic Services</t>
  </si>
  <si>
    <t>Preconstruction Phase</t>
  </si>
  <si>
    <t>% of Amount Payable</t>
  </si>
  <si>
    <t>CM Project Manager Signature:</t>
  </si>
  <si>
    <r>
      <t>(</t>
    </r>
    <r>
      <rPr>
        <i/>
        <sz val="12"/>
        <rFont val="CG Times"/>
        <family val="0"/>
      </rPr>
      <t xml:space="preserve"> Insert CM Name and Address or Letter Head</t>
    </r>
    <r>
      <rPr>
        <sz val="12"/>
        <rFont val="CG Times"/>
        <family val="1"/>
      </rPr>
      <t xml:space="preserve"> )</t>
    </r>
  </si>
  <si>
    <r>
      <t xml:space="preserve">( </t>
    </r>
    <r>
      <rPr>
        <i/>
        <sz val="12"/>
        <rFont val="CG Times"/>
        <family val="0"/>
      </rPr>
      <t>Insert Invoice Date</t>
    </r>
    <r>
      <rPr>
        <sz val="12"/>
        <rFont val="CG Times"/>
        <family val="1"/>
      </rPr>
      <t xml:space="preserve"> )</t>
    </r>
  </si>
  <si>
    <t>Library Storage Building/Administrative Services Facilities Office Building (LSB/ASFOB)</t>
  </si>
  <si>
    <t>Attn:</t>
  </si>
  <si>
    <t>Roger Graden</t>
  </si>
  <si>
    <t>Reimbursable Expenses (Estimated)</t>
  </si>
  <si>
    <t>h:\excel\template\aeinvnte.xls</t>
  </si>
  <si>
    <t>200 General Services Building</t>
  </si>
  <si>
    <t>FP&amp;M Work Order Number:</t>
  </si>
  <si>
    <t>Project Title:</t>
  </si>
  <si>
    <t xml:space="preserve">Total </t>
  </si>
  <si>
    <t>Description</t>
  </si>
  <si>
    <t>Unit</t>
  </si>
  <si>
    <t>Services or Products</t>
  </si>
  <si>
    <t>Date:</t>
  </si>
  <si>
    <t>Amount:</t>
  </si>
  <si>
    <t>Approved by:</t>
  </si>
  <si>
    <t>Design Professional Project Manager Signature:</t>
  </si>
  <si>
    <t xml:space="preserve">(The above signature certifies the information contained in this invoice is a statement of fact and there are no hourly charges included for transit to and from Iowa State University or the project site.) </t>
  </si>
  <si>
    <t>Approved for Payment</t>
  </si>
  <si>
    <t>For Iowa State University use only</t>
  </si>
  <si>
    <t>Total Project Invoice Amount:</t>
  </si>
  <si>
    <t>PROFESSIONAL SERVICES:</t>
  </si>
  <si>
    <t>DP Project Number:</t>
  </si>
  <si>
    <r>
      <t xml:space="preserve">{ </t>
    </r>
    <r>
      <rPr>
        <i/>
        <sz val="10"/>
        <rFont val="Arial"/>
        <family val="2"/>
      </rPr>
      <t>Insert Invoice Date</t>
    </r>
    <r>
      <rPr>
        <sz val="10"/>
        <rFont val="Arial"/>
        <family val="2"/>
      </rPr>
      <t xml:space="preserve"> }</t>
    </r>
  </si>
  <si>
    <t>{ Insert Project Title or a short description of work covered in this invoice }</t>
  </si>
  <si>
    <t xml:space="preserve">DESIGN PROFESSIONAL INVOICE FORM </t>
  </si>
  <si>
    <r>
      <t xml:space="preserve">{ </t>
    </r>
    <r>
      <rPr>
        <i/>
        <sz val="10"/>
        <rFont val="Arial"/>
        <family val="2"/>
      </rPr>
      <t xml:space="preserve">Insert ISU Project Manager </t>
    </r>
    <r>
      <rPr>
        <b/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Lola Van Wyk</t>
    </r>
    <r>
      <rPr>
        <sz val="10"/>
        <rFont val="Arial"/>
        <family val="2"/>
      </rPr>
      <t xml:space="preserve"> }</t>
    </r>
  </si>
  <si>
    <t>{ Staff Classification #1 or Name }</t>
  </si>
  <si>
    <t>{ Staff Classification #2 or Name }</t>
  </si>
  <si>
    <t>Revised 1/2004</t>
  </si>
  <si>
    <t>Ad Hoc DP Invoice Form (Purchase Order).xls</t>
  </si>
  <si>
    <t>FP&amp;M Capital Project Number:</t>
  </si>
  <si>
    <t>ISU Contract Number:</t>
  </si>
  <si>
    <t>FP&amp;M Release Number:</t>
  </si>
  <si>
    <t>FP&amp;M Project Number:</t>
  </si>
  <si>
    <t>for Ad Hoc Design Professional Contractual Agreements (Issued by ISU Purchasing Department)</t>
  </si>
  <si>
    <t>To be completed by the Design Professional</t>
  </si>
  <si>
    <t xml:space="preserve"> 1.) Published updated Design Professional Monthly Report to the project web site (every month during project).</t>
  </si>
  <si>
    <t xml:space="preserve"> 2.) Published CD progress document set to the project web site (only during CD phase of design).</t>
  </si>
  <si>
    <r>
      <t>{</t>
    </r>
    <r>
      <rPr>
        <i/>
        <sz val="10"/>
        <rFont val="Arial"/>
        <family val="2"/>
      </rPr>
      <t>Insert DP Name and Address or Letter Head</t>
    </r>
    <r>
      <rPr>
        <sz val="10"/>
        <rFont val="Arial"/>
        <family val="2"/>
      </rPr>
      <t>}</t>
    </r>
  </si>
  <si>
    <t>Please submit only ONE project per INVOICE</t>
  </si>
  <si>
    <t>PROJECT BILLING SUMMARY:</t>
  </si>
  <si>
    <t>Tom Oftedal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</si>
</sst>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8">
    <font>
      <sz val="12"/>
      <name val="CG Times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G Times"/>
      <family val="0"/>
    </font>
    <font>
      <b/>
      <u val="single"/>
      <sz val="12"/>
      <name val="CG Times"/>
      <family val="1"/>
    </font>
    <font>
      <u val="single"/>
      <sz val="12"/>
      <name val="CG Times"/>
      <family val="1"/>
    </font>
    <font>
      <sz val="10"/>
      <name val="CG Times"/>
      <family val="1"/>
    </font>
    <font>
      <i/>
      <sz val="12"/>
      <name val="CG Times"/>
      <family val="0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u val="single"/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CG Times"/>
      <family val="1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Continuous"/>
    </xf>
    <xf numFmtId="4" fontId="0" fillId="0" borderId="13" xfId="0" applyNumberFormat="1" applyFont="1" applyBorder="1" applyAlignment="1">
      <alignment horizontal="centerContinuous"/>
    </xf>
    <xf numFmtId="4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/>
    </xf>
    <xf numFmtId="15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7" fillId="0" borderId="0" xfId="0" applyFont="1" applyAlignment="1">
      <alignment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right"/>
    </xf>
    <xf numFmtId="1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4" fontId="13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horizontal="centerContinuous"/>
    </xf>
    <xf numFmtId="4" fontId="13" fillId="0" borderId="13" xfId="0" applyNumberFormat="1" applyFont="1" applyBorder="1" applyAlignment="1">
      <alignment horizontal="centerContinuous"/>
    </xf>
    <xf numFmtId="4" fontId="13" fillId="0" borderId="14" xfId="0" applyNumberFormat="1" applyFont="1" applyBorder="1" applyAlignment="1">
      <alignment horizontal="centerContinuous"/>
    </xf>
    <xf numFmtId="0" fontId="13" fillId="0" borderId="15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4" fontId="13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4" fontId="13" fillId="0" borderId="11" xfId="0" applyNumberFormat="1" applyFont="1" applyBorder="1" applyAlignment="1">
      <alignment horizontal="left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16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zoomScale="75" zoomScaleNormal="75" zoomScalePageLayoutView="0" workbookViewId="0" topLeftCell="A58">
      <selection activeCell="H1" sqref="H1"/>
    </sheetView>
  </sheetViews>
  <sheetFormatPr defaultColWidth="9.00390625" defaultRowHeight="15"/>
  <cols>
    <col min="1" max="1" width="3.875" style="48" customWidth="1"/>
    <col min="2" max="2" width="7.00390625" style="48" customWidth="1"/>
    <col min="3" max="3" width="16.875" style="48" customWidth="1"/>
    <col min="4" max="4" width="16.125" style="48" customWidth="1"/>
    <col min="5" max="5" width="11.625" style="49" customWidth="1"/>
    <col min="6" max="6" width="14.875" style="49" customWidth="1"/>
    <col min="7" max="7" width="11.625" style="49" customWidth="1"/>
    <col min="8" max="8" width="12.75390625" style="48" customWidth="1"/>
    <col min="9" max="16384" width="9.00390625" style="48" customWidth="1"/>
  </cols>
  <sheetData>
    <row r="1" spans="1:8" ht="15">
      <c r="A1" s="48" t="s">
        <v>0</v>
      </c>
      <c r="G1" s="48"/>
      <c r="H1" s="50" t="s">
        <v>1</v>
      </c>
    </row>
    <row r="2" ht="15">
      <c r="G2" s="50"/>
    </row>
    <row r="3" ht="15">
      <c r="A3" s="51" t="s">
        <v>2</v>
      </c>
    </row>
    <row r="4" ht="15">
      <c r="A4" s="52" t="s">
        <v>3</v>
      </c>
    </row>
    <row r="5" ht="18">
      <c r="A5" s="53" t="s">
        <v>4</v>
      </c>
    </row>
    <row r="7" ht="15">
      <c r="A7" s="48" t="s">
        <v>5</v>
      </c>
    </row>
    <row r="8" spans="1:8" ht="15">
      <c r="A8" s="54" t="s">
        <v>6</v>
      </c>
      <c r="B8" s="54"/>
      <c r="C8" s="54"/>
      <c r="D8" s="54"/>
      <c r="E8" s="55"/>
      <c r="F8" s="55"/>
      <c r="G8" s="55"/>
      <c r="H8" s="54"/>
    </row>
    <row r="10" spans="1:3" ht="15">
      <c r="A10" s="48" t="s">
        <v>7</v>
      </c>
      <c r="C10" s="48" t="s">
        <v>8</v>
      </c>
    </row>
    <row r="11" ht="15">
      <c r="C11" s="48" t="s">
        <v>9</v>
      </c>
    </row>
    <row r="12" ht="15">
      <c r="C12" s="48" t="s">
        <v>10</v>
      </c>
    </row>
    <row r="13" ht="15">
      <c r="C13" s="48" t="s">
        <v>11</v>
      </c>
    </row>
    <row r="14" ht="15">
      <c r="C14" s="48" t="s">
        <v>12</v>
      </c>
    </row>
    <row r="16" spans="1:4" ht="15">
      <c r="A16" s="48" t="s">
        <v>13</v>
      </c>
      <c r="D16" s="48" t="s">
        <v>14</v>
      </c>
    </row>
    <row r="17" spans="1:4" ht="15">
      <c r="A17" s="48" t="s">
        <v>15</v>
      </c>
      <c r="D17" s="48" t="s">
        <v>16</v>
      </c>
    </row>
    <row r="19" ht="15">
      <c r="A19" s="48" t="s">
        <v>17</v>
      </c>
    </row>
    <row r="20" ht="15">
      <c r="A20" s="48" t="s">
        <v>18</v>
      </c>
    </row>
    <row r="21" ht="15">
      <c r="A21" s="48" t="s">
        <v>19</v>
      </c>
    </row>
    <row r="22" spans="1:8" ht="15">
      <c r="A22" s="54"/>
      <c r="B22" s="54"/>
      <c r="C22" s="54"/>
      <c r="D22" s="54"/>
      <c r="E22" s="55"/>
      <c r="F22" s="55"/>
      <c r="G22" s="55"/>
      <c r="H22" s="54"/>
    </row>
    <row r="24" spans="1:5" ht="18">
      <c r="A24" s="46" t="s">
        <v>20</v>
      </c>
      <c r="B24" s="56"/>
      <c r="C24" s="56"/>
      <c r="D24" s="56"/>
      <c r="E24" s="57"/>
    </row>
    <row r="25" spans="2:7" ht="60">
      <c r="B25" s="58"/>
      <c r="C25" s="58"/>
      <c r="D25" s="59" t="s">
        <v>21</v>
      </c>
      <c r="E25" s="60" t="s">
        <v>22</v>
      </c>
      <c r="F25" s="59" t="s">
        <v>23</v>
      </c>
      <c r="G25" s="59" t="s">
        <v>24</v>
      </c>
    </row>
    <row r="26" spans="2:7" ht="15">
      <c r="B26" s="48" t="s">
        <v>25</v>
      </c>
      <c r="D26" s="49">
        <v>0</v>
      </c>
      <c r="E26" s="49">
        <v>0</v>
      </c>
      <c r="F26" s="49">
        <v>0</v>
      </c>
      <c r="G26" s="49">
        <f>SUM(D26:F26)</f>
        <v>0</v>
      </c>
    </row>
    <row r="27" spans="2:7" ht="15">
      <c r="B27" s="48" t="s">
        <v>26</v>
      </c>
      <c r="D27" s="49">
        <v>0</v>
      </c>
      <c r="E27" s="49">
        <v>0</v>
      </c>
      <c r="F27" s="49">
        <v>0</v>
      </c>
      <c r="G27" s="49">
        <f>SUM(D27:F27)</f>
        <v>0</v>
      </c>
    </row>
    <row r="28" spans="2:7" ht="15">
      <c r="B28" s="54" t="s">
        <v>27</v>
      </c>
      <c r="C28" s="54"/>
      <c r="D28" s="55">
        <v>0</v>
      </c>
      <c r="E28" s="55">
        <v>0</v>
      </c>
      <c r="F28" s="55">
        <v>0</v>
      </c>
      <c r="G28" s="55">
        <f>SUM(D28:F28)</f>
        <v>0</v>
      </c>
    </row>
    <row r="29" spans="2:7" ht="15">
      <c r="B29" s="61" t="s">
        <v>28</v>
      </c>
      <c r="C29" s="61"/>
      <c r="D29" s="57">
        <f>SUM(D26:D28)</f>
        <v>0</v>
      </c>
      <c r="E29" s="57">
        <f>SUM(E26:E28)</f>
        <v>0</v>
      </c>
      <c r="F29" s="57">
        <f>SUM(F26:F28)</f>
        <v>0</v>
      </c>
      <c r="G29" s="57">
        <f>SUM(G26:G28)</f>
        <v>0</v>
      </c>
    </row>
    <row r="30" spans="1:8" ht="15">
      <c r="A30" s="54"/>
      <c r="B30" s="54"/>
      <c r="C30" s="54"/>
      <c r="D30" s="55"/>
      <c r="E30" s="55"/>
      <c r="F30" s="55"/>
      <c r="G30" s="55"/>
      <c r="H30" s="54"/>
    </row>
    <row r="31" spans="2:7" ht="15">
      <c r="B31" s="61"/>
      <c r="C31" s="61"/>
      <c r="D31" s="57"/>
      <c r="E31" s="57"/>
      <c r="F31" s="57"/>
      <c r="G31" s="57"/>
    </row>
    <row r="32" ht="18">
      <c r="A32" s="80" t="s">
        <v>29</v>
      </c>
    </row>
    <row r="33" ht="15">
      <c r="A33" s="62"/>
    </row>
    <row r="34" spans="1:2" ht="15">
      <c r="A34" s="62"/>
      <c r="B34" s="56" t="s">
        <v>30</v>
      </c>
    </row>
    <row r="35" spans="1:7" ht="15">
      <c r="A35" s="62"/>
      <c r="C35" s="54" t="s">
        <v>31</v>
      </c>
      <c r="D35" s="54"/>
      <c r="E35" s="55" t="s">
        <v>32</v>
      </c>
      <c r="F35" s="55" t="s">
        <v>33</v>
      </c>
      <c r="G35" s="55" t="s">
        <v>34</v>
      </c>
    </row>
    <row r="36" spans="1:7" ht="15">
      <c r="A36" s="62"/>
      <c r="C36" s="48" t="s">
        <v>35</v>
      </c>
      <c r="E36" s="49">
        <v>0</v>
      </c>
      <c r="F36" s="49">
        <v>0</v>
      </c>
      <c r="G36" s="49">
        <f>E36*F36</f>
        <v>0</v>
      </c>
    </row>
    <row r="37" spans="1:7" ht="15">
      <c r="A37" s="62"/>
      <c r="C37" s="48" t="s">
        <v>36</v>
      </c>
      <c r="E37" s="49">
        <v>0</v>
      </c>
      <c r="F37" s="49">
        <v>0</v>
      </c>
      <c r="G37" s="49">
        <f>E37*F37</f>
        <v>0</v>
      </c>
    </row>
    <row r="38" spans="1:7" ht="15">
      <c r="A38" s="62"/>
      <c r="C38" s="48" t="s">
        <v>27</v>
      </c>
      <c r="E38" s="49">
        <v>0</v>
      </c>
      <c r="F38" s="49">
        <v>0</v>
      </c>
      <c r="G38" s="49">
        <f>E38*F38</f>
        <v>0</v>
      </c>
    </row>
    <row r="39" spans="1:7" ht="15">
      <c r="A39" s="62"/>
      <c r="B39" s="61"/>
      <c r="C39" s="63" t="s">
        <v>37</v>
      </c>
      <c r="D39" s="63"/>
      <c r="E39" s="64"/>
      <c r="F39" s="64"/>
      <c r="G39" s="64">
        <f>SUM(G36:G38)</f>
        <v>0</v>
      </c>
    </row>
    <row r="40" ht="15">
      <c r="A40" s="62"/>
    </row>
    <row r="41" spans="1:7" ht="15">
      <c r="A41" s="62"/>
      <c r="C41" s="54" t="s">
        <v>38</v>
      </c>
      <c r="D41" s="54"/>
      <c r="E41" s="55" t="s">
        <v>32</v>
      </c>
      <c r="F41" s="55" t="s">
        <v>33</v>
      </c>
      <c r="G41" s="55" t="s">
        <v>34</v>
      </c>
    </row>
    <row r="42" spans="1:7" ht="15">
      <c r="A42" s="62"/>
      <c r="C42" s="48" t="s">
        <v>39</v>
      </c>
      <c r="G42" s="49">
        <v>0</v>
      </c>
    </row>
    <row r="43" spans="1:7" ht="15">
      <c r="A43" s="62"/>
      <c r="C43" s="48" t="s">
        <v>40</v>
      </c>
      <c r="G43" s="49">
        <v>0</v>
      </c>
    </row>
    <row r="44" spans="1:7" ht="15">
      <c r="A44" s="62"/>
      <c r="C44" s="48" t="s">
        <v>27</v>
      </c>
      <c r="G44" s="49">
        <v>0</v>
      </c>
    </row>
    <row r="45" spans="1:7" ht="15">
      <c r="A45" s="62"/>
      <c r="C45" s="63" t="s">
        <v>41</v>
      </c>
      <c r="D45" s="63"/>
      <c r="E45" s="64"/>
      <c r="F45" s="64"/>
      <c r="G45" s="64">
        <f>SUM(G42:G44)</f>
        <v>0</v>
      </c>
    </row>
    <row r="46" ht="15">
      <c r="A46" s="62"/>
    </row>
    <row r="47" spans="1:8" ht="15">
      <c r="A47" s="62"/>
      <c r="B47" s="48" t="s">
        <v>42</v>
      </c>
      <c r="G47" s="48"/>
      <c r="H47" s="49">
        <f>G39+G45</f>
        <v>0</v>
      </c>
    </row>
    <row r="48" ht="15">
      <c r="A48" s="62"/>
    </row>
    <row r="49" ht="15">
      <c r="A49" s="62"/>
    </row>
    <row r="50" ht="15">
      <c r="B50" s="56" t="s">
        <v>43</v>
      </c>
    </row>
    <row r="51" spans="2:7" s="65" customFormat="1" ht="60">
      <c r="B51" s="48"/>
      <c r="C51" s="58" t="s">
        <v>44</v>
      </c>
      <c r="D51" s="58"/>
      <c r="E51" s="59" t="s">
        <v>45</v>
      </c>
      <c r="F51" s="59" t="s">
        <v>46</v>
      </c>
      <c r="G51" s="59" t="s">
        <v>47</v>
      </c>
    </row>
    <row r="52" spans="3:7" ht="15">
      <c r="C52" s="54" t="s">
        <v>48</v>
      </c>
      <c r="D52" s="54"/>
      <c r="E52" s="55">
        <v>0</v>
      </c>
      <c r="F52" s="55">
        <v>0</v>
      </c>
      <c r="G52" s="55">
        <f>E52*F52</f>
        <v>0</v>
      </c>
    </row>
    <row r="53" spans="3:7" ht="15">
      <c r="C53" s="61" t="s">
        <v>49</v>
      </c>
      <c r="D53" s="61"/>
      <c r="E53" s="57"/>
      <c r="F53" s="57"/>
      <c r="G53" s="57">
        <f>SUM(G52:G52)</f>
        <v>0</v>
      </c>
    </row>
    <row r="55" spans="3:7" ht="15">
      <c r="C55" s="48" t="s">
        <v>50</v>
      </c>
      <c r="G55" s="55">
        <v>0</v>
      </c>
    </row>
    <row r="56" ht="15">
      <c r="G56" s="57"/>
    </row>
    <row r="57" spans="2:8" ht="15">
      <c r="B57" s="48" t="s">
        <v>51</v>
      </c>
      <c r="G57" s="48"/>
      <c r="H57" s="49">
        <f>G53-G55</f>
        <v>0</v>
      </c>
    </row>
    <row r="60" ht="15">
      <c r="B60" s="56" t="s">
        <v>52</v>
      </c>
    </row>
    <row r="61" ht="15">
      <c r="A61" s="56"/>
    </row>
    <row r="62" spans="1:7" ht="15">
      <c r="A62" s="56"/>
      <c r="C62" s="54" t="s">
        <v>53</v>
      </c>
      <c r="D62" s="54"/>
      <c r="E62" s="55" t="s">
        <v>32</v>
      </c>
      <c r="F62" s="55" t="s">
        <v>33</v>
      </c>
      <c r="G62" s="55" t="s">
        <v>34</v>
      </c>
    </row>
    <row r="63" spans="1:7" ht="15">
      <c r="A63" s="56"/>
      <c r="C63" s="48" t="s">
        <v>35</v>
      </c>
      <c r="E63" s="49">
        <v>0</v>
      </c>
      <c r="F63" s="49">
        <v>0</v>
      </c>
      <c r="G63" s="49">
        <f>E63*F63</f>
        <v>0</v>
      </c>
    </row>
    <row r="64" spans="1:7" ht="15">
      <c r="A64" s="56"/>
      <c r="C64" s="48" t="s">
        <v>36</v>
      </c>
      <c r="E64" s="49">
        <v>0</v>
      </c>
      <c r="F64" s="49">
        <v>0</v>
      </c>
      <c r="G64" s="49">
        <f>E64*F64</f>
        <v>0</v>
      </c>
    </row>
    <row r="65" spans="1:7" ht="15">
      <c r="A65" s="56"/>
      <c r="C65" s="54" t="s">
        <v>27</v>
      </c>
      <c r="E65" s="49">
        <v>0</v>
      </c>
      <c r="F65" s="49">
        <v>0</v>
      </c>
      <c r="G65" s="49">
        <f>E65*F65</f>
        <v>0</v>
      </c>
    </row>
    <row r="66" spans="1:7" ht="15">
      <c r="A66" s="56"/>
      <c r="C66" s="63" t="s">
        <v>54</v>
      </c>
      <c r="D66" s="63"/>
      <c r="E66" s="64"/>
      <c r="F66" s="64"/>
      <c r="G66" s="64">
        <f>SUM(G63:G65)</f>
        <v>0</v>
      </c>
    </row>
    <row r="67" spans="1:7" ht="15">
      <c r="A67" s="56"/>
      <c r="B67" s="61"/>
      <c r="D67" s="61"/>
      <c r="E67" s="57"/>
      <c r="F67" s="57"/>
      <c r="G67" s="57"/>
    </row>
    <row r="68" spans="1:7" ht="15">
      <c r="A68" s="56"/>
      <c r="C68" s="54" t="s">
        <v>55</v>
      </c>
      <c r="D68" s="54"/>
      <c r="E68" s="55"/>
      <c r="F68" s="55"/>
      <c r="G68" s="55"/>
    </row>
    <row r="69" spans="3:7" ht="15">
      <c r="C69" s="48" t="s">
        <v>56</v>
      </c>
      <c r="G69" s="49">
        <v>0</v>
      </c>
    </row>
    <row r="70" spans="3:7" ht="15">
      <c r="C70" s="48" t="s">
        <v>57</v>
      </c>
      <c r="G70" s="49">
        <v>0</v>
      </c>
    </row>
    <row r="71" spans="3:7" ht="15">
      <c r="C71" s="48" t="s">
        <v>58</v>
      </c>
      <c r="G71" s="49">
        <v>0</v>
      </c>
    </row>
    <row r="72" spans="3:7" ht="15">
      <c r="C72" s="48" t="s">
        <v>59</v>
      </c>
      <c r="G72" s="49">
        <v>0</v>
      </c>
    </row>
    <row r="73" spans="3:7" ht="15">
      <c r="C73" s="48" t="s">
        <v>27</v>
      </c>
      <c r="G73" s="49">
        <v>0</v>
      </c>
    </row>
    <row r="74" spans="3:8" ht="15">
      <c r="C74" s="63" t="s">
        <v>60</v>
      </c>
      <c r="D74" s="63"/>
      <c r="E74" s="64"/>
      <c r="F74" s="64"/>
      <c r="G74" s="64">
        <f>SUM(G69:G73)</f>
        <v>0</v>
      </c>
      <c r="H74" s="61"/>
    </row>
    <row r="75" spans="2:8" ht="15">
      <c r="B75" s="61"/>
      <c r="C75" s="61"/>
      <c r="D75" s="61"/>
      <c r="E75" s="57"/>
      <c r="F75" s="57"/>
      <c r="G75" s="57"/>
      <c r="H75" s="61"/>
    </row>
    <row r="76" spans="2:8" ht="15">
      <c r="B76" s="61" t="s">
        <v>61</v>
      </c>
      <c r="C76" s="61"/>
      <c r="D76" s="61"/>
      <c r="E76" s="57"/>
      <c r="F76" s="57"/>
      <c r="G76" s="48"/>
      <c r="H76" s="55">
        <f>G66+G74</f>
        <v>0</v>
      </c>
    </row>
    <row r="77" spans="2:7" ht="15">
      <c r="B77" s="61"/>
      <c r="C77" s="61"/>
      <c r="D77" s="61"/>
      <c r="E77" s="57"/>
      <c r="F77" s="57"/>
      <c r="G77" s="57"/>
    </row>
    <row r="78" spans="1:8" ht="15.75">
      <c r="A78" s="47" t="s">
        <v>62</v>
      </c>
      <c r="G78" s="48"/>
      <c r="H78" s="45">
        <f>H76+H57+H47</f>
        <v>0</v>
      </c>
    </row>
    <row r="79" spans="1:8" ht="15">
      <c r="A79" s="62"/>
      <c r="G79" s="48"/>
      <c r="H79" s="49"/>
    </row>
    <row r="81" spans="4:7" ht="15">
      <c r="D81" s="66" t="s">
        <v>63</v>
      </c>
      <c r="E81" s="67"/>
      <c r="F81" s="67"/>
      <c r="G81" s="68"/>
    </row>
    <row r="82" spans="4:7" ht="15">
      <c r="D82" s="69"/>
      <c r="E82" s="57"/>
      <c r="F82" s="57"/>
      <c r="G82" s="70"/>
    </row>
    <row r="83" spans="4:7" ht="15">
      <c r="D83" s="69"/>
      <c r="E83" s="57"/>
      <c r="F83" s="57"/>
      <c r="G83" s="70"/>
    </row>
    <row r="84" spans="4:7" ht="15">
      <c r="D84" s="69"/>
      <c r="E84" s="57"/>
      <c r="F84" s="57"/>
      <c r="G84" s="70"/>
    </row>
    <row r="85" spans="4:7" ht="15">
      <c r="D85" s="69"/>
      <c r="E85" s="57"/>
      <c r="F85" s="57"/>
      <c r="G85" s="70"/>
    </row>
    <row r="86" spans="4:7" ht="15">
      <c r="D86" s="69"/>
      <c r="E86" s="57"/>
      <c r="F86" s="57"/>
      <c r="G86" s="70"/>
    </row>
    <row r="87" spans="4:7" ht="15">
      <c r="D87" s="69"/>
      <c r="E87" s="57"/>
      <c r="F87" s="57"/>
      <c r="G87" s="70"/>
    </row>
    <row r="88" spans="4:7" ht="15">
      <c r="D88" s="69"/>
      <c r="E88" s="57"/>
      <c r="F88" s="57"/>
      <c r="G88" s="70"/>
    </row>
    <row r="89" spans="4:7" ht="15">
      <c r="D89" s="71"/>
      <c r="E89" s="55"/>
      <c r="F89" s="55"/>
      <c r="G89" s="72"/>
    </row>
    <row r="90" spans="4:7" ht="15">
      <c r="D90" s="61"/>
      <c r="E90" s="57"/>
      <c r="F90" s="57"/>
      <c r="G90" s="57"/>
    </row>
    <row r="91" spans="1:8" ht="15">
      <c r="A91" s="54"/>
      <c r="B91" s="54"/>
      <c r="C91" s="54"/>
      <c r="D91" s="54"/>
      <c r="E91" s="55"/>
      <c r="F91" s="55"/>
      <c r="G91" s="55"/>
      <c r="H91" s="54"/>
    </row>
    <row r="93" ht="18">
      <c r="A93" s="46" t="s">
        <v>64</v>
      </c>
    </row>
    <row r="94" ht="18">
      <c r="A94" s="73"/>
    </row>
    <row r="95" spans="2:7" s="65" customFormat="1" ht="30">
      <c r="B95" s="58"/>
      <c r="C95" s="58"/>
      <c r="D95" s="59" t="s">
        <v>65</v>
      </c>
      <c r="E95" s="59" t="s">
        <v>66</v>
      </c>
      <c r="F95" s="59" t="s">
        <v>67</v>
      </c>
      <c r="G95" s="59" t="s">
        <v>68</v>
      </c>
    </row>
    <row r="96" spans="2:7" ht="15">
      <c r="B96" s="61" t="s">
        <v>69</v>
      </c>
      <c r="C96" s="61"/>
      <c r="D96" s="57"/>
      <c r="E96" s="57"/>
      <c r="F96" s="57"/>
      <c r="G96" s="57"/>
    </row>
    <row r="97" spans="2:7" ht="15">
      <c r="B97" s="48" t="s">
        <v>70</v>
      </c>
      <c r="D97" s="49">
        <f>G53</f>
        <v>0</v>
      </c>
      <c r="E97" s="49">
        <v>0</v>
      </c>
      <c r="F97" s="49">
        <f>SUM(D97:E97)</f>
        <v>0</v>
      </c>
      <c r="G97" s="74">
        <f>D29-F97</f>
        <v>0</v>
      </c>
    </row>
    <row r="98" spans="2:7" ht="15">
      <c r="B98" s="61" t="s">
        <v>69</v>
      </c>
      <c r="D98" s="49"/>
      <c r="G98" s="74"/>
    </row>
    <row r="99" spans="2:7" ht="15">
      <c r="B99" s="48" t="s">
        <v>48</v>
      </c>
      <c r="D99" s="49">
        <f>G55</f>
        <v>0</v>
      </c>
      <c r="E99" s="49">
        <v>0</v>
      </c>
      <c r="F99" s="49">
        <f>SUM(D99:E99)</f>
        <v>0</v>
      </c>
      <c r="G99" s="74">
        <f>E29-F99</f>
        <v>0</v>
      </c>
    </row>
    <row r="100" spans="2:7" ht="15">
      <c r="B100" s="48" t="s">
        <v>52</v>
      </c>
      <c r="D100" s="49">
        <f>G74</f>
        <v>0</v>
      </c>
      <c r="E100" s="49">
        <v>0</v>
      </c>
      <c r="F100" s="49">
        <f>SUM(D100:E100)</f>
        <v>0</v>
      </c>
      <c r="G100" s="75">
        <f>F29-F100</f>
        <v>0</v>
      </c>
    </row>
    <row r="101" spans="2:7" ht="15">
      <c r="B101" s="63" t="s">
        <v>24</v>
      </c>
      <c r="C101" s="63"/>
      <c r="D101" s="64">
        <f>SUM(D97:D100)</f>
        <v>0</v>
      </c>
      <c r="E101" s="64">
        <f>SUM(E97:E100)</f>
        <v>0</v>
      </c>
      <c r="F101" s="64">
        <f>SUM(F97:F100)</f>
        <v>0</v>
      </c>
      <c r="G101" s="64">
        <f>SUM(G97:G100)</f>
        <v>0</v>
      </c>
    </row>
    <row r="102" spans="2:7" s="76" customFormat="1" ht="12.75">
      <c r="B102" s="76" t="s">
        <v>71</v>
      </c>
      <c r="D102" s="77" t="e">
        <f>D101/G29</f>
        <v>#DIV/0!</v>
      </c>
      <c r="E102" s="78" t="e">
        <f>E101/G29</f>
        <v>#DIV/0!</v>
      </c>
      <c r="F102" s="78" t="e">
        <f>F101/G29</f>
        <v>#DIV/0!</v>
      </c>
      <c r="G102" s="78" t="e">
        <f>G101/G29</f>
        <v>#DIV/0!</v>
      </c>
    </row>
    <row r="106" spans="2:7" ht="15">
      <c r="B106" s="48" t="s">
        <v>72</v>
      </c>
      <c r="E106" s="79"/>
      <c r="F106" s="55"/>
      <c r="G106" s="55"/>
    </row>
  </sheetData>
  <sheetProtection/>
  <printOptions/>
  <pageMargins left="0.5" right="0.45" top="0.5" bottom="0.83" header="0.5" footer="0.5"/>
  <pageSetup fitToHeight="0" fitToWidth="1" horizontalDpi="600" verticalDpi="600" orientation="portrait" scale="99" r:id="rId1"/>
  <headerFooter alignWithMargins="0">
    <oddFooter>&amp;L&amp;8&amp;F\&amp;A, &amp;D
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75" zoomScaleNormal="75" zoomScalePageLayoutView="0" workbookViewId="0" topLeftCell="A1">
      <selection activeCell="C10" sqref="C10"/>
    </sheetView>
  </sheetViews>
  <sheetFormatPr defaultColWidth="9.00390625" defaultRowHeight="15"/>
  <cols>
    <col min="1" max="1" width="3.875" style="1" customWidth="1"/>
    <col min="2" max="2" width="4.375" style="1" customWidth="1"/>
    <col min="3" max="3" width="16.875" style="1" customWidth="1"/>
    <col min="4" max="4" width="13.625" style="1" customWidth="1"/>
    <col min="5" max="5" width="11.625" style="7" customWidth="1"/>
    <col min="6" max="6" width="13.25390625" style="7" customWidth="1"/>
    <col min="7" max="7" width="11.625" style="7" customWidth="1"/>
    <col min="8" max="16384" width="9.00390625" style="1" customWidth="1"/>
  </cols>
  <sheetData>
    <row r="1" spans="1:8" ht="15.75">
      <c r="A1" s="1" t="s">
        <v>73</v>
      </c>
      <c r="G1"/>
      <c r="H1" s="26" t="s">
        <v>74</v>
      </c>
    </row>
    <row r="2" ht="15.75">
      <c r="G2" s="26"/>
    </row>
    <row r="3" ht="15.75">
      <c r="A3" s="28" t="s">
        <v>2</v>
      </c>
    </row>
    <row r="4" ht="15.75">
      <c r="A4" s="39" t="s">
        <v>3</v>
      </c>
    </row>
    <row r="5" ht="15.75">
      <c r="A5" s="2" t="s">
        <v>75</v>
      </c>
    </row>
    <row r="7" ht="15.75">
      <c r="A7" t="s">
        <v>5</v>
      </c>
    </row>
    <row r="8" ht="15.75">
      <c r="A8" s="1" t="s">
        <v>6</v>
      </c>
    </row>
    <row r="9" ht="15.75">
      <c r="A9"/>
    </row>
    <row r="10" spans="1:4" ht="15.75">
      <c r="A10" t="s">
        <v>7</v>
      </c>
      <c r="B10"/>
      <c r="C10" s="1" t="s">
        <v>8</v>
      </c>
      <c r="D10"/>
    </row>
    <row r="11" spans="2:3" ht="15.75">
      <c r="B11"/>
      <c r="C11" s="1" t="s">
        <v>9</v>
      </c>
    </row>
    <row r="12" spans="2:3" ht="15.75">
      <c r="B12"/>
      <c r="C12" s="1" t="s">
        <v>10</v>
      </c>
    </row>
    <row r="13" spans="2:3" ht="15.75">
      <c r="B13"/>
      <c r="C13" s="1" t="s">
        <v>11</v>
      </c>
    </row>
    <row r="14" spans="2:3" ht="15.75">
      <c r="B14"/>
      <c r="C14" s="1" t="s">
        <v>12</v>
      </c>
    </row>
    <row r="15" ht="15.75">
      <c r="C15"/>
    </row>
    <row r="16" spans="1:3" ht="15.75">
      <c r="A16" s="1" t="s">
        <v>76</v>
      </c>
      <c r="C16" s="1" t="s">
        <v>77</v>
      </c>
    </row>
    <row r="18" ht="15.75">
      <c r="A18" s="1" t="s">
        <v>17</v>
      </c>
    </row>
    <row r="19" ht="15.75">
      <c r="A19" s="1" t="s">
        <v>18</v>
      </c>
    </row>
    <row r="20" ht="15.75">
      <c r="A20" s="1" t="s">
        <v>19</v>
      </c>
    </row>
    <row r="23" spans="1:5" ht="15.75">
      <c r="A23" s="3" t="s">
        <v>20</v>
      </c>
      <c r="B23" s="3"/>
      <c r="C23" s="3"/>
      <c r="D23" s="3"/>
      <c r="E23" s="20"/>
    </row>
    <row r="24" spans="2:7" ht="63">
      <c r="B24" s="31"/>
      <c r="C24" s="31"/>
      <c r="D24" s="37" t="s">
        <v>21</v>
      </c>
      <c r="E24" s="35" t="s">
        <v>22</v>
      </c>
      <c r="F24" s="30" t="s">
        <v>78</v>
      </c>
      <c r="G24" s="30" t="s">
        <v>24</v>
      </c>
    </row>
    <row r="25" spans="2:7" ht="15.75">
      <c r="B25" s="1" t="s">
        <v>25</v>
      </c>
      <c r="D25" s="7">
        <v>35000</v>
      </c>
      <c r="E25" s="7">
        <v>195298</v>
      </c>
      <c r="F25" s="7">
        <v>225000</v>
      </c>
      <c r="G25" s="7">
        <f>SUM(D25:F25)</f>
        <v>455298</v>
      </c>
    </row>
    <row r="26" spans="2:7" ht="15.75">
      <c r="B26" s="1" t="s">
        <v>26</v>
      </c>
      <c r="D26" s="7">
        <v>0</v>
      </c>
      <c r="E26" s="7">
        <v>0</v>
      </c>
      <c r="F26" s="7">
        <v>0</v>
      </c>
      <c r="G26" s="7">
        <f>SUM(D26:F26)</f>
        <v>0</v>
      </c>
    </row>
    <row r="27" spans="2:7" ht="15.75">
      <c r="B27" s="32" t="s">
        <v>27</v>
      </c>
      <c r="C27" s="32"/>
      <c r="D27" s="12">
        <v>0</v>
      </c>
      <c r="E27" s="12">
        <v>0</v>
      </c>
      <c r="F27" s="12">
        <v>0</v>
      </c>
      <c r="G27" s="12">
        <f>SUM(D27:F27)</f>
        <v>0</v>
      </c>
    </row>
    <row r="28" spans="2:7" ht="15.75">
      <c r="B28" s="34" t="s">
        <v>28</v>
      </c>
      <c r="C28" s="34"/>
      <c r="D28" s="20">
        <f>SUM(D25:D27)</f>
        <v>35000</v>
      </c>
      <c r="E28" s="20">
        <f>SUM(E25:E27)</f>
        <v>195298</v>
      </c>
      <c r="F28" s="20">
        <f>SUM(F25:F27)</f>
        <v>225000</v>
      </c>
      <c r="G28" s="20">
        <f>SUM(G25:G27)</f>
        <v>455298</v>
      </c>
    </row>
    <row r="29" spans="2:7" ht="15.75">
      <c r="B29" s="34"/>
      <c r="C29" s="34"/>
      <c r="D29" s="20"/>
      <c r="E29" s="20"/>
      <c r="F29" s="20"/>
      <c r="G29" s="20"/>
    </row>
    <row r="30" spans="2:7" ht="15.75">
      <c r="B30" s="34"/>
      <c r="C30" s="34"/>
      <c r="D30" s="20"/>
      <c r="E30" s="20"/>
      <c r="F30" s="20"/>
      <c r="G30" s="20"/>
    </row>
    <row r="31" ht="15.75">
      <c r="A31" s="25" t="s">
        <v>29</v>
      </c>
    </row>
    <row r="32" ht="15.75">
      <c r="A32" s="25"/>
    </row>
    <row r="33" spans="1:2" ht="15.75">
      <c r="A33" s="25"/>
      <c r="B33" s="3" t="s">
        <v>30</v>
      </c>
    </row>
    <row r="34" spans="1:8" ht="15.75">
      <c r="A34" s="25"/>
      <c r="B34" s="6" t="s">
        <v>31</v>
      </c>
      <c r="C34" s="6"/>
      <c r="D34" s="6"/>
      <c r="E34" s="38" t="s">
        <v>32</v>
      </c>
      <c r="F34" s="38" t="s">
        <v>33</v>
      </c>
      <c r="G34" s="38" t="s">
        <v>34</v>
      </c>
      <c r="H34"/>
    </row>
    <row r="35" spans="1:8" ht="15.75">
      <c r="A35" s="25"/>
      <c r="C35" s="1" t="s">
        <v>35</v>
      </c>
      <c r="E35" s="7">
        <v>0</v>
      </c>
      <c r="F35" s="7">
        <v>0</v>
      </c>
      <c r="G35" s="7">
        <f>E35*F35</f>
        <v>0</v>
      </c>
      <c r="H35"/>
    </row>
    <row r="36" spans="1:8" ht="15.75">
      <c r="A36" s="25"/>
      <c r="C36" s="1" t="s">
        <v>36</v>
      </c>
      <c r="E36" s="7">
        <v>0</v>
      </c>
      <c r="F36" s="7">
        <v>0</v>
      </c>
      <c r="G36" s="7">
        <f>E36*F36</f>
        <v>0</v>
      </c>
      <c r="H36"/>
    </row>
    <row r="37" spans="1:8" ht="15.75">
      <c r="A37" s="25"/>
      <c r="C37" s="1" t="s">
        <v>27</v>
      </c>
      <c r="E37" s="7">
        <v>0</v>
      </c>
      <c r="F37" s="7">
        <v>0</v>
      </c>
      <c r="G37" s="7">
        <f>E37*F37</f>
        <v>0</v>
      </c>
      <c r="H37"/>
    </row>
    <row r="38" spans="1:8" ht="15.75">
      <c r="A38" s="25"/>
      <c r="B38" s="6"/>
      <c r="C38" s="5" t="s">
        <v>37</v>
      </c>
      <c r="D38" s="4"/>
      <c r="E38" s="9"/>
      <c r="F38" s="9"/>
      <c r="G38" s="9">
        <f>SUM(G35:G37)</f>
        <v>0</v>
      </c>
      <c r="H38"/>
    </row>
    <row r="39" spans="1:8" ht="15.75">
      <c r="A39" s="25"/>
      <c r="H39"/>
    </row>
    <row r="40" spans="1:8" ht="15.75">
      <c r="A40" s="25"/>
      <c r="B40" s="1" t="s">
        <v>38</v>
      </c>
      <c r="H40"/>
    </row>
    <row r="41" spans="1:8" ht="15.75">
      <c r="A41" s="25"/>
      <c r="C41" s="1" t="s">
        <v>39</v>
      </c>
      <c r="G41" s="7">
        <v>0</v>
      </c>
      <c r="H41"/>
    </row>
    <row r="42" spans="1:8" ht="15.75">
      <c r="A42" s="25"/>
      <c r="C42" s="1" t="s">
        <v>40</v>
      </c>
      <c r="G42" s="7">
        <v>0</v>
      </c>
      <c r="H42"/>
    </row>
    <row r="43" spans="1:8" ht="15.75">
      <c r="A43" s="25"/>
      <c r="C43" s="1" t="s">
        <v>27</v>
      </c>
      <c r="G43" s="7">
        <v>0</v>
      </c>
      <c r="H43"/>
    </row>
    <row r="44" spans="1:8" ht="15.75">
      <c r="A44" s="25"/>
      <c r="C44" s="5" t="s">
        <v>41</v>
      </c>
      <c r="D44" s="4"/>
      <c r="E44" s="9"/>
      <c r="F44" s="9"/>
      <c r="G44" s="9">
        <f>SUM(G41:G43)</f>
        <v>0</v>
      </c>
      <c r="H44"/>
    </row>
    <row r="45" ht="15.75">
      <c r="A45" s="25"/>
    </row>
    <row r="46" spans="1:8" ht="15.75">
      <c r="A46" s="25"/>
      <c r="B46" s="2" t="s">
        <v>42</v>
      </c>
      <c r="G46"/>
      <c r="H46" s="24">
        <f>G38+G44</f>
        <v>0</v>
      </c>
    </row>
    <row r="47" ht="15.75">
      <c r="A47" s="25"/>
    </row>
    <row r="48" ht="15.75">
      <c r="A48" s="25"/>
    </row>
    <row r="49" spans="1:2" ht="15.75">
      <c r="A49"/>
      <c r="B49" s="3" t="s">
        <v>43</v>
      </c>
    </row>
    <row r="50" spans="2:7" s="29" customFormat="1" ht="63">
      <c r="B50" s="31" t="s">
        <v>44</v>
      </c>
      <c r="C50" s="33"/>
      <c r="D50" s="31"/>
      <c r="E50" s="30" t="s">
        <v>45</v>
      </c>
      <c r="F50" s="30" t="s">
        <v>46</v>
      </c>
      <c r="G50" s="30" t="s">
        <v>47</v>
      </c>
    </row>
    <row r="51" spans="2:7" ht="15.75">
      <c r="B51" s="32" t="s">
        <v>48</v>
      </c>
      <c r="C51" s="32"/>
      <c r="D51" s="32"/>
      <c r="E51" s="12">
        <v>0</v>
      </c>
      <c r="F51" s="12">
        <v>0</v>
      </c>
      <c r="G51" s="12">
        <f>E51*F51</f>
        <v>0</v>
      </c>
    </row>
    <row r="52" spans="2:7" ht="15.75">
      <c r="B52" s="34" t="s">
        <v>49</v>
      </c>
      <c r="C52" s="6"/>
      <c r="D52" s="6"/>
      <c r="E52" s="20"/>
      <c r="F52" s="20"/>
      <c r="G52" s="20">
        <f>SUM(G51:G51)</f>
        <v>0</v>
      </c>
    </row>
    <row r="54" spans="3:7" ht="15.75">
      <c r="C54" s="1" t="s">
        <v>50</v>
      </c>
      <c r="G54" s="12">
        <v>0</v>
      </c>
    </row>
    <row r="55" ht="15.75">
      <c r="G55" s="20"/>
    </row>
    <row r="56" spans="2:8" ht="15.75">
      <c r="B56" s="40" t="s">
        <v>51</v>
      </c>
      <c r="G56"/>
      <c r="H56" s="24">
        <f>G52-G54</f>
        <v>0</v>
      </c>
    </row>
    <row r="57" ht="15.75">
      <c r="B57" s="2"/>
    </row>
    <row r="58" ht="15.75">
      <c r="B58" s="2"/>
    </row>
    <row r="59" spans="1:2" ht="15.75">
      <c r="A59"/>
      <c r="B59" s="3" t="s">
        <v>52</v>
      </c>
    </row>
    <row r="60" spans="1:2" ht="15.75">
      <c r="A60" s="3"/>
      <c r="B60"/>
    </row>
    <row r="61" spans="1:7" ht="15.75">
      <c r="A61" s="3"/>
      <c r="B61" s="36" t="s">
        <v>53</v>
      </c>
      <c r="E61" s="8" t="s">
        <v>32</v>
      </c>
      <c r="F61" s="8" t="s">
        <v>33</v>
      </c>
      <c r="G61" s="8" t="s">
        <v>34</v>
      </c>
    </row>
    <row r="62" spans="1:7" ht="15.75">
      <c r="A62" s="3"/>
      <c r="C62" s="1" t="s">
        <v>35</v>
      </c>
      <c r="E62" s="7">
        <v>0</v>
      </c>
      <c r="F62" s="7">
        <v>0</v>
      </c>
      <c r="G62" s="7">
        <f>E62*F62</f>
        <v>0</v>
      </c>
    </row>
    <row r="63" spans="1:7" ht="15.75">
      <c r="A63" s="3"/>
      <c r="C63" s="1" t="s">
        <v>36</v>
      </c>
      <c r="E63" s="7">
        <v>0</v>
      </c>
      <c r="F63" s="7">
        <v>0</v>
      </c>
      <c r="G63" s="7">
        <f>E63*F63</f>
        <v>0</v>
      </c>
    </row>
    <row r="64" spans="1:7" ht="15.75">
      <c r="A64" s="3"/>
      <c r="C64" s="32" t="s">
        <v>27</v>
      </c>
      <c r="E64" s="7">
        <v>0</v>
      </c>
      <c r="F64" s="7">
        <v>0</v>
      </c>
      <c r="G64" s="7">
        <f>E64*F64</f>
        <v>0</v>
      </c>
    </row>
    <row r="65" spans="1:7" ht="15.75">
      <c r="A65" s="3"/>
      <c r="B65" s="5" t="s">
        <v>54</v>
      </c>
      <c r="C65"/>
      <c r="D65" s="4"/>
      <c r="E65" s="9"/>
      <c r="F65" s="9"/>
      <c r="G65" s="41">
        <f>SUM(G62:G64)</f>
        <v>0</v>
      </c>
    </row>
    <row r="66" spans="1:7" ht="15.75">
      <c r="A66" s="3"/>
      <c r="B66" s="34"/>
      <c r="C66"/>
      <c r="D66" s="6"/>
      <c r="E66" s="20"/>
      <c r="F66" s="20"/>
      <c r="G66" s="42"/>
    </row>
    <row r="67" spans="1:7" ht="15.75">
      <c r="A67" s="3"/>
      <c r="B67" s="43" t="s">
        <v>55</v>
      </c>
      <c r="C67" s="34"/>
      <c r="D67" s="6"/>
      <c r="E67" s="20"/>
      <c r="F67" s="20"/>
      <c r="G67" s="20"/>
    </row>
    <row r="68" spans="2:7" ht="15.75">
      <c r="B68" s="1" t="s">
        <v>56</v>
      </c>
      <c r="G68" s="7">
        <v>0</v>
      </c>
    </row>
    <row r="69" spans="2:7" ht="15.75">
      <c r="B69" s="1" t="s">
        <v>57</v>
      </c>
      <c r="G69" s="7">
        <v>0</v>
      </c>
    </row>
    <row r="70" spans="2:7" ht="15.75">
      <c r="B70" s="1" t="s">
        <v>58</v>
      </c>
      <c r="G70" s="7">
        <v>0</v>
      </c>
    </row>
    <row r="71" spans="2:7" ht="15.75">
      <c r="B71" s="1" t="s">
        <v>59</v>
      </c>
      <c r="G71" s="7">
        <v>0</v>
      </c>
    </row>
    <row r="72" spans="2:7" ht="15.75">
      <c r="B72" s="1" t="s">
        <v>27</v>
      </c>
      <c r="G72" s="7">
        <v>0</v>
      </c>
    </row>
    <row r="73" spans="2:8" ht="15.75">
      <c r="B73" s="5" t="s">
        <v>60</v>
      </c>
      <c r="C73" s="4"/>
      <c r="D73" s="4"/>
      <c r="E73" s="9"/>
      <c r="F73" s="9"/>
      <c r="G73" s="41">
        <f>SUM(G68:G72)</f>
        <v>0</v>
      </c>
      <c r="H73" s="6"/>
    </row>
    <row r="74" spans="2:8" ht="15.75">
      <c r="B74" s="34"/>
      <c r="C74" s="6"/>
      <c r="D74" s="6"/>
      <c r="E74" s="20"/>
      <c r="F74" s="20"/>
      <c r="G74" s="20"/>
      <c r="H74" s="6"/>
    </row>
    <row r="75" spans="2:8" ht="15.75">
      <c r="B75" s="34" t="s">
        <v>61</v>
      </c>
      <c r="C75" s="6"/>
      <c r="D75" s="6"/>
      <c r="E75" s="20"/>
      <c r="F75" s="20"/>
      <c r="G75"/>
      <c r="H75" s="42">
        <f>G65+G73</f>
        <v>0</v>
      </c>
    </row>
    <row r="76" spans="2:7" ht="15.75">
      <c r="B76" s="34"/>
      <c r="C76" s="6"/>
      <c r="D76" s="6"/>
      <c r="E76" s="20"/>
      <c r="F76" s="20"/>
      <c r="G76" s="20"/>
    </row>
    <row r="77" spans="1:8" ht="15.75">
      <c r="A77" s="25" t="s">
        <v>62</v>
      </c>
      <c r="G77"/>
      <c r="H77" s="24">
        <f>H75+H56+H46</f>
        <v>0</v>
      </c>
    </row>
    <row r="78" ht="15.75">
      <c r="A78" s="2"/>
    </row>
    <row r="79" spans="1:7" ht="15.75">
      <c r="A79" s="2"/>
      <c r="D79" s="16" t="s">
        <v>63</v>
      </c>
      <c r="E79" s="17"/>
      <c r="F79" s="17"/>
      <c r="G79" s="18"/>
    </row>
    <row r="80" spans="1:7" ht="15.75">
      <c r="A80" s="2"/>
      <c r="D80" s="19"/>
      <c r="E80" s="20"/>
      <c r="F80" s="20"/>
      <c r="G80" s="21"/>
    </row>
    <row r="81" spans="1:7" ht="15.75">
      <c r="A81" s="2"/>
      <c r="D81" s="19"/>
      <c r="E81" s="20"/>
      <c r="F81" s="20"/>
      <c r="G81" s="21"/>
    </row>
    <row r="82" spans="1:7" ht="15.75">
      <c r="A82" s="2"/>
      <c r="D82" s="19"/>
      <c r="E82" s="20"/>
      <c r="F82" s="20"/>
      <c r="G82" s="21"/>
    </row>
    <row r="83" spans="1:7" ht="15.75">
      <c r="A83" s="2"/>
      <c r="D83" s="19"/>
      <c r="E83" s="20"/>
      <c r="F83" s="20"/>
      <c r="G83" s="21"/>
    </row>
    <row r="84" spans="1:7" ht="15.75">
      <c r="A84" s="2"/>
      <c r="D84" s="19"/>
      <c r="E84" s="20"/>
      <c r="F84" s="20"/>
      <c r="G84" s="21"/>
    </row>
    <row r="85" spans="1:7" ht="15.75">
      <c r="A85" s="2"/>
      <c r="D85" s="19"/>
      <c r="E85" s="20"/>
      <c r="F85" s="20"/>
      <c r="G85" s="21"/>
    </row>
    <row r="86" spans="1:7" ht="15.75">
      <c r="A86" s="2"/>
      <c r="D86" s="19"/>
      <c r="E86" s="20"/>
      <c r="F86" s="20"/>
      <c r="G86" s="21"/>
    </row>
    <row r="87" spans="1:7" ht="15.75">
      <c r="A87" s="2"/>
      <c r="D87" s="22"/>
      <c r="E87" s="12"/>
      <c r="F87" s="12"/>
      <c r="G87" s="23"/>
    </row>
    <row r="88" spans="1:7" ht="15.75">
      <c r="A88" s="2"/>
      <c r="D88" s="6"/>
      <c r="E88" s="20"/>
      <c r="F88" s="20"/>
      <c r="G88" s="20"/>
    </row>
    <row r="89" spans="1:7" ht="15.75">
      <c r="A89" s="2"/>
      <c r="D89" s="6"/>
      <c r="E89" s="20"/>
      <c r="F89" s="20"/>
      <c r="G89" s="20"/>
    </row>
    <row r="91" ht="15.75">
      <c r="A91" s="3" t="s">
        <v>64</v>
      </c>
    </row>
    <row r="92" spans="2:8" ht="15.75">
      <c r="B92" s="33"/>
      <c r="C92" s="33"/>
      <c r="D92" s="12" t="s">
        <v>65</v>
      </c>
      <c r="E92" s="12" t="s">
        <v>66</v>
      </c>
      <c r="F92" s="12" t="s">
        <v>67</v>
      </c>
      <c r="G92" s="12" t="s">
        <v>68</v>
      </c>
      <c r="H92"/>
    </row>
    <row r="93" spans="2:8" ht="15.75">
      <c r="B93" s="44" t="s">
        <v>69</v>
      </c>
      <c r="C93" s="44"/>
      <c r="D93" s="20"/>
      <c r="E93" s="20"/>
      <c r="F93" s="20"/>
      <c r="G93" s="20"/>
      <c r="H93"/>
    </row>
    <row r="94" spans="2:7" ht="15.75">
      <c r="B94" s="1" t="s">
        <v>70</v>
      </c>
      <c r="D94" s="7">
        <f>G52</f>
        <v>0</v>
      </c>
      <c r="E94" s="7">
        <v>0</v>
      </c>
      <c r="F94" s="7">
        <f>SUM(D94:E94)</f>
        <v>0</v>
      </c>
      <c r="G94" s="10">
        <f>D28-F94</f>
        <v>35000</v>
      </c>
    </row>
    <row r="95" spans="2:7" ht="15.75">
      <c r="B95" s="44" t="s">
        <v>69</v>
      </c>
      <c r="D95" s="7"/>
      <c r="G95" s="10"/>
    </row>
    <row r="96" spans="2:7" ht="15.75">
      <c r="B96" s="1" t="s">
        <v>48</v>
      </c>
      <c r="D96" s="7">
        <f>G54</f>
        <v>0</v>
      </c>
      <c r="E96" s="7">
        <v>0</v>
      </c>
      <c r="F96" s="7">
        <f>SUM(D96:E96)</f>
        <v>0</v>
      </c>
      <c r="G96" s="10">
        <f>E28-F96</f>
        <v>195298</v>
      </c>
    </row>
    <row r="97" spans="2:7" ht="15.75">
      <c r="B97" s="1" t="s">
        <v>52</v>
      </c>
      <c r="D97" s="7">
        <f>G73</f>
        <v>0</v>
      </c>
      <c r="E97" s="7">
        <v>0</v>
      </c>
      <c r="F97" s="7">
        <f>SUM(D97:E97)</f>
        <v>0</v>
      </c>
      <c r="G97" s="11">
        <f>F28-F97</f>
        <v>225000</v>
      </c>
    </row>
    <row r="98" spans="2:7" ht="15.75">
      <c r="B98" s="4" t="s">
        <v>24</v>
      </c>
      <c r="C98" s="4"/>
      <c r="D98" s="9">
        <f>SUM(D94:D97)</f>
        <v>0</v>
      </c>
      <c r="E98" s="9">
        <f>SUM(E94:E97)</f>
        <v>0</v>
      </c>
      <c r="F98" s="9">
        <f>SUM(F94:F97)</f>
        <v>0</v>
      </c>
      <c r="G98" s="9">
        <f>SUM(G94:G97)</f>
        <v>455298</v>
      </c>
    </row>
    <row r="99" spans="2:7" s="13" customFormat="1" ht="12.75">
      <c r="B99" s="13" t="s">
        <v>71</v>
      </c>
      <c r="D99" s="14">
        <f>D98/G28</f>
        <v>0</v>
      </c>
      <c r="E99" s="15">
        <f>E98/G28</f>
        <v>0</v>
      </c>
      <c r="F99" s="15">
        <f>F98/G28</f>
        <v>0</v>
      </c>
      <c r="G99" s="15">
        <f>G98/G28</f>
        <v>1</v>
      </c>
    </row>
    <row r="103" spans="2:7" ht="15.75">
      <c r="B103" s="1" t="s">
        <v>72</v>
      </c>
      <c r="C103"/>
      <c r="D103"/>
      <c r="E103" s="27"/>
      <c r="F103" s="12"/>
      <c r="G103" s="12"/>
    </row>
  </sheetData>
  <sheetProtection/>
  <printOptions/>
  <pageMargins left="0.75" right="0.5" top="0.5" bottom="0.83" header="0.5" footer="0.5"/>
  <pageSetup horizontalDpi="600" verticalDpi="600" orientation="portrait" r:id="rId1"/>
  <headerFooter alignWithMargins="0">
    <oddFooter>&amp;L&amp;8&amp;F\&amp;A, &amp;D
&amp;RPage &amp;P of  &amp;N</oddFooter>
  </headerFooter>
  <rowBreaks count="1" manualBreakCount="1">
    <brk id="3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D10" sqref="D10"/>
    </sheetView>
  </sheetViews>
  <sheetFormatPr defaultColWidth="9.00390625" defaultRowHeight="15"/>
  <cols>
    <col min="1" max="2" width="3.875" style="81" customWidth="1"/>
    <col min="3" max="3" width="18.875" style="81" customWidth="1"/>
    <col min="4" max="4" width="14.50390625" style="81" customWidth="1"/>
    <col min="5" max="7" width="13.625" style="82" customWidth="1"/>
    <col min="8" max="16384" width="9.00390625" style="81" customWidth="1"/>
  </cols>
  <sheetData>
    <row r="1" spans="1:7" ht="12.75">
      <c r="A1" s="81" t="s">
        <v>113</v>
      </c>
      <c r="G1" s="83" t="s">
        <v>97</v>
      </c>
    </row>
    <row r="2" spans="1:7" ht="11.25" customHeight="1">
      <c r="A2" s="96" t="s">
        <v>114</v>
      </c>
      <c r="G2" s="83"/>
    </row>
    <row r="3" ht="7.5" customHeight="1">
      <c r="A3" s="117"/>
    </row>
    <row r="4" ht="12.75">
      <c r="A4" s="117" t="s">
        <v>99</v>
      </c>
    </row>
    <row r="5" ht="12.75">
      <c r="A5" s="118" t="s">
        <v>109</v>
      </c>
    </row>
    <row r="6" ht="12.75">
      <c r="A6" s="124"/>
    </row>
    <row r="7" ht="12.75">
      <c r="A7" s="81" t="s">
        <v>6</v>
      </c>
    </row>
    <row r="8" ht="12.75">
      <c r="A8" s="81" t="s">
        <v>5</v>
      </c>
    </row>
    <row r="9" ht="7.5" customHeight="1"/>
    <row r="10" spans="1:3" ht="12.75">
      <c r="A10" s="81" t="s">
        <v>7</v>
      </c>
      <c r="C10" s="81" t="s">
        <v>116</v>
      </c>
    </row>
    <row r="11" ht="12.75">
      <c r="C11" s="81" t="s">
        <v>9</v>
      </c>
    </row>
    <row r="12" ht="12.75">
      <c r="C12" s="84" t="s">
        <v>80</v>
      </c>
    </row>
    <row r="13" ht="12.75">
      <c r="C13" s="81" t="s">
        <v>11</v>
      </c>
    </row>
    <row r="14" ht="12.75">
      <c r="C14" s="81" t="s">
        <v>12</v>
      </c>
    </row>
    <row r="15" ht="7.5" customHeight="1"/>
    <row r="16" spans="1:3" ht="12.75">
      <c r="A16" s="81" t="s">
        <v>76</v>
      </c>
      <c r="C16" s="81" t="s">
        <v>100</v>
      </c>
    </row>
    <row r="18" spans="3:7" ht="13.5" customHeight="1">
      <c r="C18" s="107" t="s">
        <v>82</v>
      </c>
      <c r="D18" s="132" t="s">
        <v>98</v>
      </c>
      <c r="E18" s="133"/>
      <c r="F18" s="133"/>
      <c r="G18" s="134"/>
    </row>
    <row r="19" spans="3:6" ht="16.5" customHeight="1">
      <c r="C19" s="101" t="s">
        <v>96</v>
      </c>
      <c r="D19" s="123"/>
      <c r="F19" s="85"/>
    </row>
    <row r="20" spans="3:4" ht="12.75">
      <c r="C20" s="101" t="s">
        <v>106</v>
      </c>
      <c r="D20" s="123"/>
    </row>
    <row r="21" spans="3:4" ht="12.75">
      <c r="C21" s="101" t="s">
        <v>107</v>
      </c>
      <c r="D21" s="123"/>
    </row>
    <row r="22" spans="3:4" ht="12.75">
      <c r="C22" s="101" t="s">
        <v>108</v>
      </c>
      <c r="D22" s="123"/>
    </row>
    <row r="23" spans="3:4" ht="12.75">
      <c r="C23" s="101" t="s">
        <v>81</v>
      </c>
      <c r="D23" s="123"/>
    </row>
    <row r="24" spans="3:4" ht="12.75">
      <c r="C24" s="101" t="s">
        <v>105</v>
      </c>
      <c r="D24" s="123"/>
    </row>
    <row r="26" ht="12.75">
      <c r="A26" s="86" t="s">
        <v>95</v>
      </c>
    </row>
    <row r="27" ht="6" customHeight="1">
      <c r="A27" s="86"/>
    </row>
    <row r="28" ht="12.75">
      <c r="B28" s="87" t="s">
        <v>86</v>
      </c>
    </row>
    <row r="29" spans="2:7" ht="12.75">
      <c r="B29" s="88"/>
      <c r="C29" s="89" t="s">
        <v>84</v>
      </c>
      <c r="D29" s="89"/>
      <c r="E29" s="90" t="s">
        <v>32</v>
      </c>
      <c r="F29" s="90" t="s">
        <v>85</v>
      </c>
      <c r="G29" s="90" t="s">
        <v>34</v>
      </c>
    </row>
    <row r="30" spans="3:7" ht="12.75">
      <c r="C30" s="92" t="s">
        <v>101</v>
      </c>
      <c r="E30" s="82">
        <v>0</v>
      </c>
      <c r="F30" s="82">
        <v>0</v>
      </c>
      <c r="G30" s="82">
        <f>E30*F30</f>
        <v>0</v>
      </c>
    </row>
    <row r="31" spans="3:7" ht="12.75">
      <c r="C31" s="81" t="s">
        <v>102</v>
      </c>
      <c r="E31" s="82">
        <v>0</v>
      </c>
      <c r="F31" s="82">
        <v>0</v>
      </c>
      <c r="G31" s="82">
        <f>E31*F31</f>
        <v>0</v>
      </c>
    </row>
    <row r="32" spans="3:7" ht="12.75">
      <c r="C32" s="81" t="s">
        <v>27</v>
      </c>
      <c r="E32" s="82">
        <v>0</v>
      </c>
      <c r="F32" s="82">
        <v>0</v>
      </c>
      <c r="G32" s="82">
        <f>E32*F32</f>
        <v>0</v>
      </c>
    </row>
    <row r="33" spans="2:7" ht="12.75">
      <c r="B33" s="88"/>
      <c r="C33" s="91" t="s">
        <v>83</v>
      </c>
      <c r="D33" s="92"/>
      <c r="E33" s="93"/>
      <c r="F33" s="119" t="s">
        <v>94</v>
      </c>
      <c r="G33" s="94">
        <f>SUM(G30:G32)</f>
        <v>0</v>
      </c>
    </row>
    <row r="35" spans="1:7" ht="12.75">
      <c r="A35" s="96"/>
      <c r="G35" s="95"/>
    </row>
    <row r="36" spans="1:7" ht="12.75">
      <c r="A36" s="87" t="s">
        <v>115</v>
      </c>
      <c r="E36" s="97" t="s">
        <v>65</v>
      </c>
      <c r="F36" s="97" t="s">
        <v>66</v>
      </c>
      <c r="G36" s="97" t="s">
        <v>67</v>
      </c>
    </row>
    <row r="37" spans="5:7" ht="6" customHeight="1">
      <c r="E37" s="81"/>
      <c r="F37" s="81"/>
      <c r="G37" s="81"/>
    </row>
    <row r="38" spans="2:7" ht="12.75">
      <c r="B38" s="81" t="s">
        <v>86</v>
      </c>
      <c r="E38" s="82">
        <f>G33</f>
        <v>0</v>
      </c>
      <c r="F38" s="82">
        <v>0</v>
      </c>
      <c r="G38" s="82">
        <f>SUM(E38:F38)</f>
        <v>0</v>
      </c>
    </row>
    <row r="39" spans="2:7" ht="7.5" customHeight="1">
      <c r="B39" s="92"/>
      <c r="C39" s="92"/>
      <c r="D39" s="93"/>
      <c r="E39" s="93"/>
      <c r="F39" s="93"/>
      <c r="G39" s="93"/>
    </row>
    <row r="40" spans="2:7" ht="12.75">
      <c r="B40" s="81" t="s">
        <v>90</v>
      </c>
      <c r="E40" s="90"/>
      <c r="F40" s="90"/>
      <c r="G40" s="90"/>
    </row>
    <row r="41" ht="5.25" customHeight="1">
      <c r="A41" s="98" t="s">
        <v>79</v>
      </c>
    </row>
    <row r="42" spans="2:7" ht="26.25" customHeight="1">
      <c r="B42" s="135" t="s">
        <v>91</v>
      </c>
      <c r="C42" s="135"/>
      <c r="D42" s="135"/>
      <c r="E42" s="135"/>
      <c r="F42" s="135"/>
      <c r="G42" s="135"/>
    </row>
    <row r="43" spans="6:7" ht="12.75" customHeight="1">
      <c r="F43" s="108"/>
      <c r="G43" s="95"/>
    </row>
    <row r="44" spans="1:7" ht="18" customHeight="1">
      <c r="A44" s="109"/>
      <c r="B44" s="100" t="s">
        <v>110</v>
      </c>
      <c r="C44" s="92"/>
      <c r="D44" s="92"/>
      <c r="E44" s="93"/>
      <c r="F44" s="93"/>
      <c r="G44" s="110"/>
    </row>
    <row r="45" spans="1:7" ht="6.75" customHeight="1">
      <c r="A45" s="111"/>
      <c r="B45" s="88"/>
      <c r="C45" s="88"/>
      <c r="D45" s="88"/>
      <c r="E45" s="85"/>
      <c r="F45" s="85"/>
      <c r="G45" s="125"/>
    </row>
    <row r="46" spans="1:7" ht="12.75">
      <c r="A46" s="111"/>
      <c r="B46" s="126"/>
      <c r="C46" s="127" t="s">
        <v>111</v>
      </c>
      <c r="D46" s="88"/>
      <c r="E46" s="85"/>
      <c r="F46" s="85"/>
      <c r="G46" s="125"/>
    </row>
    <row r="47" spans="1:7" ht="6.75" customHeight="1">
      <c r="A47" s="111"/>
      <c r="B47" s="88"/>
      <c r="C47" s="88"/>
      <c r="D47" s="88"/>
      <c r="E47" s="85"/>
      <c r="F47" s="85"/>
      <c r="G47" s="125"/>
    </row>
    <row r="48" spans="1:7" ht="12.75">
      <c r="A48" s="111"/>
      <c r="B48" s="126"/>
      <c r="C48" s="127" t="s">
        <v>112</v>
      </c>
      <c r="D48" s="88"/>
      <c r="E48" s="85"/>
      <c r="F48" s="85"/>
      <c r="G48" s="125"/>
    </row>
    <row r="49" spans="1:7" ht="6.75" customHeight="1">
      <c r="A49" s="115"/>
      <c r="B49" s="89"/>
      <c r="C49" s="128"/>
      <c r="D49" s="89"/>
      <c r="E49" s="90"/>
      <c r="F49" s="90"/>
      <c r="G49" s="113"/>
    </row>
    <row r="50" spans="1:7" ht="12" customHeight="1">
      <c r="A50" s="129"/>
      <c r="B50" s="130"/>
      <c r="C50" s="131"/>
      <c r="D50" s="131"/>
      <c r="E50" s="102"/>
      <c r="F50" s="102"/>
      <c r="G50" s="102"/>
    </row>
    <row r="51" spans="1:7" ht="18" customHeight="1">
      <c r="A51" s="109"/>
      <c r="B51" s="99" t="s">
        <v>93</v>
      </c>
      <c r="C51" s="100"/>
      <c r="D51" s="100"/>
      <c r="E51" s="93"/>
      <c r="F51" s="136" t="s">
        <v>92</v>
      </c>
      <c r="G51" s="137"/>
    </row>
    <row r="52" spans="1:7" ht="18" customHeight="1">
      <c r="A52" s="111"/>
      <c r="B52" s="88"/>
      <c r="C52" s="88"/>
      <c r="D52" s="88"/>
      <c r="E52" s="112" t="s">
        <v>87</v>
      </c>
      <c r="F52" s="90"/>
      <c r="G52" s="113"/>
    </row>
    <row r="53" spans="1:7" ht="18" customHeight="1">
      <c r="A53" s="111"/>
      <c r="B53" s="88"/>
      <c r="C53" s="88"/>
      <c r="D53" s="88"/>
      <c r="E53" s="112" t="s">
        <v>88</v>
      </c>
      <c r="F53" s="102"/>
      <c r="G53" s="114"/>
    </row>
    <row r="54" spans="1:7" ht="18" customHeight="1">
      <c r="A54" s="111"/>
      <c r="B54" s="88"/>
      <c r="C54" s="88"/>
      <c r="D54" s="88"/>
      <c r="E54" s="112" t="s">
        <v>89</v>
      </c>
      <c r="F54" s="102"/>
      <c r="G54" s="114"/>
    </row>
    <row r="55" spans="1:7" ht="18" customHeight="1">
      <c r="A55" s="111"/>
      <c r="B55" s="88"/>
      <c r="C55" s="88"/>
      <c r="D55" s="88"/>
      <c r="E55" s="112" t="s">
        <v>89</v>
      </c>
      <c r="F55" s="102"/>
      <c r="G55" s="114"/>
    </row>
    <row r="56" spans="1:7" ht="6" customHeight="1">
      <c r="A56" s="115"/>
      <c r="B56" s="89"/>
      <c r="C56" s="89"/>
      <c r="D56" s="89"/>
      <c r="E56" s="116"/>
      <c r="F56" s="90"/>
      <c r="G56" s="113"/>
    </row>
    <row r="57" spans="1:7" ht="12.75">
      <c r="A57" s="121" t="s">
        <v>104</v>
      </c>
      <c r="B57" s="103"/>
      <c r="G57" s="120" t="s">
        <v>103</v>
      </c>
    </row>
    <row r="58" spans="2:7" ht="12.75">
      <c r="B58" s="122"/>
      <c r="C58" s="122"/>
      <c r="D58" s="122"/>
      <c r="G58" s="81"/>
    </row>
    <row r="59" spans="1:7" ht="12.75">
      <c r="A59" s="104"/>
      <c r="B59" s="105"/>
      <c r="C59" s="105"/>
      <c r="D59" s="105"/>
      <c r="G59" s="120"/>
    </row>
    <row r="60" spans="1:7" ht="12.75">
      <c r="A60" s="104"/>
      <c r="B60" s="105"/>
      <c r="C60" s="105"/>
      <c r="D60" s="105"/>
      <c r="G60" s="120"/>
    </row>
    <row r="61" spans="1:4" ht="12.75">
      <c r="A61" s="104"/>
      <c r="B61" s="105"/>
      <c r="C61" s="106"/>
      <c r="D61" s="106"/>
    </row>
    <row r="62" spans="1:4" ht="12.75">
      <c r="A62" s="104"/>
      <c r="B62" s="106"/>
      <c r="C62" s="105"/>
      <c r="D62" s="105"/>
    </row>
    <row r="63" spans="1:4" ht="12.75">
      <c r="A63" s="104"/>
      <c r="B63" s="105"/>
      <c r="C63" s="105"/>
      <c r="D63" s="105"/>
    </row>
    <row r="64" spans="1:4" ht="12.75">
      <c r="A64" s="104"/>
      <c r="B64" s="105"/>
      <c r="C64" s="105"/>
      <c r="D64" s="105"/>
    </row>
    <row r="65" spans="1:4" ht="12.75">
      <c r="A65" s="104"/>
      <c r="B65" s="105"/>
      <c r="C65" s="105"/>
      <c r="D65" s="105"/>
    </row>
    <row r="66" spans="1:4" ht="12.75">
      <c r="A66" s="104"/>
      <c r="B66" s="105"/>
      <c r="C66" s="105"/>
      <c r="D66" s="105"/>
    </row>
  </sheetData>
  <sheetProtection/>
  <mergeCells count="3">
    <mergeCell ref="D18:G18"/>
    <mergeCell ref="B42:G42"/>
    <mergeCell ref="F51:G51"/>
  </mergeCells>
  <printOptions/>
  <pageMargins left="0.75" right="0.75" top="0.49" bottom="1.02" header="0.5" footer="0.5"/>
  <pageSetup horizontalDpi="600" verticalDpi="600" orientation="portrait" r:id="rId1"/>
  <headerFooter alignWithMargins="0">
    <oddFooter>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Architect/Engineer Invoice Forms</dc:title>
  <dc:subject>Stipulated/Not to Exceed/CM</dc:subject>
  <dc:creator>Carol Swenson</dc:creator>
  <cp:keywords/>
  <dc:description/>
  <cp:lastModifiedBy>Fisher, Diana L [FPM]</cp:lastModifiedBy>
  <cp:lastPrinted>2007-07-31T18:51:08Z</cp:lastPrinted>
  <dcterms:created xsi:type="dcterms:W3CDTF">1997-12-09T16:04:23Z</dcterms:created>
  <dcterms:modified xsi:type="dcterms:W3CDTF">2013-07-02T16:54:15Z</dcterms:modified>
  <cp:category/>
  <cp:version/>
  <cp:contentType/>
  <cp:contentStatus/>
</cp:coreProperties>
</file>